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FID PMU\Common\2) 4 Islands Addu Sewerage Project\Hithadhoo North and South Sewerage Project\Procurement\Final Docs\Tender DocumentAdduLab\"/>
    </mc:Choice>
  </mc:AlternateContent>
  <bookViews>
    <workbookView xWindow="0" yWindow="0" windowWidth="25125" windowHeight="12135"/>
  </bookViews>
  <sheets>
    <sheet name="Summary" sheetId="1" r:id="rId1"/>
  </sheets>
  <definedNames>
    <definedName name="_xlnm.Print_Titles" localSheetId="0">Summary!$1:$1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21" i="1"/>
  <c r="G21" i="1" s="1"/>
  <c r="F20" i="1"/>
  <c r="G20" i="1" s="1"/>
  <c r="F18" i="1"/>
  <c r="G18" i="1" s="1"/>
  <c r="G23" i="1"/>
  <c r="G24" i="1"/>
  <c r="G25" i="1"/>
  <c r="G26" i="1"/>
  <c r="G27" i="1"/>
  <c r="G28" i="1"/>
  <c r="G29" i="1"/>
  <c r="G30" i="1"/>
  <c r="G2" i="1"/>
  <c r="F17" i="1" l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</calcChain>
</file>

<file path=xl/sharedStrings.xml><?xml version="1.0" encoding="utf-8"?>
<sst xmlns="http://schemas.openxmlformats.org/spreadsheetml/2006/main" count="69" uniqueCount="69">
  <si>
    <t>Equipment</t>
  </si>
  <si>
    <t>Price per unit ($)</t>
  </si>
  <si>
    <t>Nitrate (Nitratest)</t>
  </si>
  <si>
    <t>Phosphate LR</t>
  </si>
  <si>
    <t>Sulphate (50)</t>
  </si>
  <si>
    <t>Manganese</t>
  </si>
  <si>
    <t>Ammonia</t>
  </si>
  <si>
    <t>Copper</t>
  </si>
  <si>
    <t>Fluoride</t>
  </si>
  <si>
    <t>Potassium</t>
  </si>
  <si>
    <t>Calcium Hardness (Calcicol), Magnesium (Magnecol)</t>
  </si>
  <si>
    <t>Iron MR</t>
  </si>
  <si>
    <t>Chloride (Chloridol)</t>
  </si>
  <si>
    <t>Bromine</t>
  </si>
  <si>
    <t>Chlorine (DPD 1 + 3)</t>
  </si>
  <si>
    <t>Sulphide</t>
  </si>
  <si>
    <t>pH 4.01, 7.00, 10.01 buffer solution</t>
  </si>
  <si>
    <t xml:space="preserve"> </t>
  </si>
  <si>
    <t>Specifications</t>
  </si>
  <si>
    <t xml:space="preserve">Portable Spectrophotometer
</t>
  </si>
  <si>
    <t>Total Price ($)</t>
  </si>
  <si>
    <t>Quantity</t>
  </si>
  <si>
    <t>Total Price (MVR)</t>
  </si>
  <si>
    <t xml:space="preserve">AC and USB Operation: Included
Automatic Buffer Recognition: Color-coded: 4.01, 7.00, 10.01 pH;
IUPAC: 1.679, 4.005, 7.000, 10.012, 12.45
DIN: 1.09, 4.65, 9.23
User-defined custom buffer sets
Barometric Pressure Measurement: For automatic compensation of DO
Battery Requirements: 4, AA
Benchtop: with stand
Cable resistance correction: Digital - not needed
Calibration Curves Display: Calibration summary data
Calibration Intervals/Alerts/Reminder: 2 hours to 7 days
Compliance Certifications: CE.WEEE
Conductivity Accuracy: ± 0.5 % from (1μS/cm - 200 mS/cm)
Conductivity measurement: 5 different stability modes
Conductivity Measurement Range: 0.01 μS/cm to 200.0 mS/cm
Conductivity resolution: 5 digits with 2 digits after decimal point
Display: Display readings from one or two probes
Simultaneous readings from two probes (HQ40d only)
pH: pH, mV, temperature
Conductivity: Conductivity, TDS, salinity, resistivity, temperature
LDO: dissolved oxygen, pressure, temperature
LBOD: dissolved oxygen, pressure, temperature
ORP/Redox: mV, temperature
Sodium: Sodium, mV, temperature
Languages: English
Measuring Range ORP: -1500 - 1500 mV
mV Accuracy: ± 0.1 mV
mV Measurement at Stable Reading: 5 stabilization settings
mV Measurement Range: -1500 to 1500 mV
mV Resolution: 0.1 mV
Parameter: pH, mV, ISE, DO, Conductivity, TDS, Salinity, Resistivity, ORP, Temp
PC Data Transfer Software: included
pH Accuracy: ± 0,002 pH
pH Measurement: 0 - 14 pH
pH Resolution: Selectable between 0.001 and 0.1 pH
Power Requirements (Voltage): 6 V
Printer: Optional accessory
Probe Type: Standard
Resolution: 0.1/ 0.01/ 0.001
Salinity Measurement Range: 0.01 ppt
Salinity Resolution: 0.01 ppt
Simultaneous measurements: 2 channels
Sodium resolution: 0.001 mg/L (ppm)
</t>
  </si>
  <si>
    <t>m-ColiBlue24 Broth 100 mL Bottle</t>
  </si>
  <si>
    <t>S-Pak Sterile Membrane Filter</t>
  </si>
  <si>
    <t>205-2 incubator</t>
  </si>
  <si>
    <t>Testing for total coliforms and E. coli.</t>
  </si>
  <si>
    <t>S-Pak Filters 0.45 µm 47 mm white gridded are made from mixed esters of cellulose and have been optimized for MF method microbiological analysis of water or other liquids</t>
  </si>
  <si>
    <t>for biochemical oxygen demand (BOD) analysis
Specifications
Accuracy: ± 0.5 °C at 20 °C Temperature Uniformity
Capacity: 59 B.O.D Bottles
Electrical Specifications: 110 Vac, 60 Hz
Manual Languages: English
Method: 8043
Temperature Range: 5 - 45 °C</t>
  </si>
  <si>
    <t>a digital, graphite, 4-pole conductivity cell with a temperature sensor.
Accuracy:Cond: ±0.5% of range
 Salinity: ±0.1, ±1 digit
 TDS: ±0.5% ±1 digit
Cable Length:5 m
Connector:HQD specific
Diameter:45 mm
Dimensions (D x L):45 mm x 250 mm
Electrode Type:4 Poles - Graphite
Junction:N/A
Length:250 mm
Material:Sensor Body: Noryl with Stainless Steel
Parameter:Conductivity
Probe Type:Rugged
Range:Conductivity: 0.01 µS/cm - 200 mS/cm 
TDS: 0 - 50000 mg/L as NaCl
Salinity: 0 - 42 g/kg or ‰
Resist.: 2.5 Ωcm - 49 MΩcm
Resolution:TDS: 0.001, 0.01
Sensor material:Noryl / Stainless Steel
Sensor Type:4-pole graphite, k = 0.40 cm⁻ₑ
Temperature Range:-10 - 110 °C
Thermistor: (ATC)</t>
  </si>
  <si>
    <t xml:space="preserve">Multimeter EC probe </t>
  </si>
  <si>
    <t xml:space="preserve">Multimeter pH probe </t>
  </si>
  <si>
    <t>MultimeterDO probe</t>
  </si>
  <si>
    <t>a digital combination oxidation reduction potential (ORP/RedOx) electrode with built-in temperature sensor.
Accuracy:±0.02mV or 0.05%, whichever is greater
Cable Length:5 m
Connector:HQD specific
Diameter:45 mm
Dimensions (D x L):45 mm x 250 mm
Electrode Type:Non-refillable / Gel
Filling Solution:Non-refillable gel
Junction:Open
Length:250 mm
Material:Sensor Body: Zeonor™ with Stainless Steel
Parameter:ORP
Probe Type:Rugged
Range:± 1200 mV
Reference Type:Ag/AgCl
Resolution:±0.1 mV
Sensor material:Epoxy / Stainless Steel
Sensor Type:Platinum disc
Special Feature:Flat disc sensor for easy cleaning.
Temperature Range:0 - 80 °C</t>
  </si>
  <si>
    <t>Accuracy:±0.02 pH
Cable Length:1 m
Connector:HQD specific
Diameter:12 mm
Dimensions (D x L):12 mm x 200 mm
Electrode Type:Refillable
Filling Solution:2965026
Junction:Open
Length:200 mm
Material:Sensor Body: Zeonor™
Parameter:pH
Probe Type:Standard
Range:0 - 14 pH
Reference Type:Ag/AgCl (single-junction)
Resolution:0.001 pH
 0.0 pH
 0.1 pH
Sensor material:Zeonor™
Sensor Type:Glass
Special Feature:Fast response time
Temperature Range:0 - 50 °C</t>
  </si>
  <si>
    <t>Sterile Sampling Bags 3033-79 (pack/500)</t>
  </si>
  <si>
    <t xml:space="preserve">Produces 4 litres/hour single distilled water. Can operate standing on the laboratory bench or be wall mounted.
Supplied with easy to fit wall mounting bracket.
Specification
Output, l/hr     4, single
pH      5.0 – 6.5 
Conductivity, μScm-1   1.0 – 2.0 
Resistivity, mOhm-cm   0.5 – 1.0 
Temperature, °C    25 - 35 
Pyrogen content*    Pyrogen
Water supply     1 l/min 3-100psi 
(20-700kPa) 
Electrical supply    220 or 240V, 50-60Hz
single phase 
Max. power, kW    3 
Dimensions, mm (w x d x h),   550 x 240 x 410 
IP Rating     21 
</t>
  </si>
  <si>
    <t>Conductivity Standard Solution (buffer solution)</t>
  </si>
  <si>
    <t>Operating Mode Transmittance (%), Absorbance and Concentration
Source Lamp Tungsten
Data Storage 500 points
Wavelength Range 340 to 900 nm
Wavelength Accuracy ±1.5 nm
Wavelength Resolution 1 nm
Spectral Bandwidth 5 nm
Wavelength Calibration: Internal, automatic at power-on, visual feedback
Wavelength Selection Automatic: based on selected program
Automatic: based on barcode printed on TNTplus™ reagent vials
Enclosure Rating IP 41
Operating Temperature 10 to 40°C (50 to 104°F)
Operating Humidity 80% relative humidity, non-condensing, maximum
Storage Requirements Temperature: -25 to 60°C
Humidity: 80% relative humidity, non-condensing, maximum
Power Requirements Line: 100 to 240 V; 47/63 Hz;
automatic changeover Battery: Lithium-Ion 11V/4400mAh
Interface USB 1.1 (10 ft. (3 m) cable, maximum)
Languages English
Connections 1 x USB type B (PC)
1 x USB type A
(USB storage device, printer,
keyboard)
Sample Cell
Compatibility
1-in. square; 1-in. round;
1 cm square; 1x5 cm;
13 mm round; 16 mm round;</t>
  </si>
  <si>
    <t>Consumables of Spectrophotometer</t>
  </si>
  <si>
    <t>Water distilator</t>
  </si>
  <si>
    <t>Graduated Round Glass Reagent Bottle 250ml Screw Cap</t>
  </si>
  <si>
    <t>Media Reagent Bottle, "Lil' Batch" with GL45 Cap, Cs of 10</t>
  </si>
  <si>
    <t>Mini Refirigator</t>
  </si>
  <si>
    <t>Undercounter Refrigarator 1 cu.ft capacity
Display type: digital</t>
  </si>
  <si>
    <t>AutoClave</t>
  </si>
  <si>
    <t>Benchtop model</t>
  </si>
  <si>
    <t>Portable Water Quality Multimeter (EC,pH, Temp, TDS, Sa;imity, DO)</t>
  </si>
  <si>
    <t>Potatest 2 Microbiological Water quality laboratory</t>
  </si>
  <si>
    <t>Dual Potalab Incubators with independent temperature control and audible prompts, 2 petri dish racks, high performance Lead Acid battery with capacity for at least 5 cycles per incubator,  mains charger with international adaptors, vehicle socket battery power lead, crocodile clip power leads.</t>
  </si>
  <si>
    <t>No.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</si>
  <si>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</si>
  <si>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</si>
  <si>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</si>
  <si>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</si>
  <si>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</si>
  <si>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</si>
  <si>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</si>
  <si>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</si>
  <si>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</si>
  <si>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</si>
  <si>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</si>
  <si>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</si>
  <si>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</si>
  <si>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</si>
  <si>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Standard Solutions (Consumables for Portable Water Quality Multimeter</t>
  </si>
  <si>
    <t>2.1.1</t>
  </si>
  <si>
    <t>2.1.2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</si>
</sst>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="60" zoomScaleNormal="77" workbookViewId="0">
      <selection activeCell="C35" sqref="C35"/>
    </sheetView>
  </sheetViews>
  <sheetFormatPr defaultRowHeight="15" x14ac:dyDescent="0.25"/>
  <cols>
    <col min="1" max="1" width="9.140625" style="17" customWidth="1"/>
    <col min="2" max="2" width="30.5703125" style="4" customWidth="1"/>
    <col min="3" max="3" width="146.7109375" style="4" customWidth="1"/>
    <col min="4" max="4" width="11.85546875" style="16" bestFit="1" customWidth="1"/>
    <col min="5" max="5" width="15.85546875" style="16" bestFit="1" customWidth="1"/>
    <col min="6" max="6" width="12.7109375" style="16" bestFit="1" customWidth="1"/>
    <col min="7" max="7" width="10.28515625" style="16" bestFit="1" customWidth="1"/>
    <col min="8" max="8" width="12.85546875" style="5" bestFit="1" customWidth="1"/>
    <col min="9" max="16384" width="9.140625" style="5"/>
  </cols>
  <sheetData>
    <row r="1" spans="1:7" ht="30.75" customHeight="1" x14ac:dyDescent="0.25">
      <c r="A1" s="18" t="s">
        <v>51</v>
      </c>
      <c r="B1" s="1" t="s">
        <v>0</v>
      </c>
      <c r="C1" s="1" t="s">
        <v>18</v>
      </c>
      <c r="D1" s="7" t="s">
        <v>21</v>
      </c>
      <c r="E1" s="7" t="s">
        <v>1</v>
      </c>
      <c r="F1" s="7" t="s">
        <v>20</v>
      </c>
      <c r="G1" s="7" t="s">
        <v>22</v>
      </c>
    </row>
    <row r="2" spans="1:7" ht="409.5" x14ac:dyDescent="0.25">
      <c r="A2" s="18">
        <v>1</v>
      </c>
      <c r="B2" s="1" t="s">
        <v>19</v>
      </c>
      <c r="C2" s="1" t="s">
        <v>39</v>
      </c>
      <c r="D2" s="7">
        <v>1</v>
      </c>
      <c r="E2" s="7"/>
      <c r="F2" s="7"/>
      <c r="G2" s="12">
        <f>F2*15.42</f>
        <v>0</v>
      </c>
    </row>
    <row r="3" spans="1:7" ht="30" customHeight="1" x14ac:dyDescent="0.25">
      <c r="A3" s="19">
        <v>1.1000000000000001</v>
      </c>
      <c r="B3" s="27" t="s">
        <v>40</v>
      </c>
      <c r="C3" s="28"/>
      <c r="D3" s="28"/>
      <c r="E3" s="28"/>
      <c r="F3" s="28"/>
      <c r="G3" s="29"/>
    </row>
    <row r="4" spans="1:7" ht="15" customHeight="1" x14ac:dyDescent="0.25">
      <c r="A4" s="18" t="s">
        <v>52</v>
      </c>
      <c r="B4" s="22" t="s">
        <v>2</v>
      </c>
      <c r="C4" s="23"/>
      <c r="D4" s="11">
        <v>12</v>
      </c>
      <c r="E4" s="11"/>
      <c r="F4" s="11">
        <f t="shared" ref="F4:F21" si="0">E4*D4</f>
        <v>0</v>
      </c>
      <c r="G4" s="12">
        <f t="shared" ref="G4:G31" si="1">F4*15.42</f>
        <v>0</v>
      </c>
    </row>
    <row r="5" spans="1:7" x14ac:dyDescent="0.25">
      <c r="A5" s="18" t="s">
        <v>53</v>
      </c>
      <c r="B5" s="22" t="s">
        <v>3</v>
      </c>
      <c r="C5" s="23"/>
      <c r="D5" s="11">
        <v>12</v>
      </c>
      <c r="E5" s="11"/>
      <c r="F5" s="11">
        <f t="shared" si="0"/>
        <v>0</v>
      </c>
      <c r="G5" s="12">
        <f t="shared" si="1"/>
        <v>0</v>
      </c>
    </row>
    <row r="6" spans="1:7" x14ac:dyDescent="0.25">
      <c r="A6" s="18" t="s">
        <v>54</v>
      </c>
      <c r="B6" s="22" t="s">
        <v>4</v>
      </c>
      <c r="C6" s="23"/>
      <c r="D6" s="11">
        <v>12</v>
      </c>
      <c r="E6" s="11"/>
      <c r="F6" s="11">
        <f t="shared" si="0"/>
        <v>0</v>
      </c>
      <c r="G6" s="12">
        <f t="shared" si="1"/>
        <v>0</v>
      </c>
    </row>
    <row r="7" spans="1:7" x14ac:dyDescent="0.25">
      <c r="A7" s="18" t="s">
        <v>55</v>
      </c>
      <c r="B7" s="22" t="s">
        <v>5</v>
      </c>
      <c r="C7" s="23"/>
      <c r="D7" s="11">
        <v>12</v>
      </c>
      <c r="E7" s="11"/>
      <c r="F7" s="11">
        <f t="shared" si="0"/>
        <v>0</v>
      </c>
      <c r="G7" s="12">
        <f t="shared" si="1"/>
        <v>0</v>
      </c>
    </row>
    <row r="8" spans="1:7" x14ac:dyDescent="0.25">
      <c r="A8" s="18" t="s">
        <v>56</v>
      </c>
      <c r="B8" s="22" t="s">
        <v>6</v>
      </c>
      <c r="C8" s="23"/>
      <c r="D8" s="11">
        <v>12</v>
      </c>
      <c r="E8" s="11"/>
      <c r="F8" s="11">
        <f t="shared" si="0"/>
        <v>0</v>
      </c>
      <c r="G8" s="12">
        <f t="shared" si="1"/>
        <v>0</v>
      </c>
    </row>
    <row r="9" spans="1:7" x14ac:dyDescent="0.25">
      <c r="A9" s="18" t="s">
        <v>57</v>
      </c>
      <c r="B9" s="22" t="s">
        <v>7</v>
      </c>
      <c r="C9" s="23"/>
      <c r="D9" s="11">
        <v>12</v>
      </c>
      <c r="E9" s="11"/>
      <c r="F9" s="11">
        <f t="shared" si="0"/>
        <v>0</v>
      </c>
      <c r="G9" s="12">
        <f t="shared" si="1"/>
        <v>0</v>
      </c>
    </row>
    <row r="10" spans="1:7" x14ac:dyDescent="0.25">
      <c r="A10" s="18" t="s">
        <v>58</v>
      </c>
      <c r="B10" s="22" t="s">
        <v>8</v>
      </c>
      <c r="C10" s="23"/>
      <c r="D10" s="11">
        <v>12</v>
      </c>
      <c r="E10" s="11"/>
      <c r="F10" s="11">
        <f t="shared" si="0"/>
        <v>0</v>
      </c>
      <c r="G10" s="12">
        <f t="shared" si="1"/>
        <v>0</v>
      </c>
    </row>
    <row r="11" spans="1:7" x14ac:dyDescent="0.25">
      <c r="A11" s="18" t="s">
        <v>59</v>
      </c>
      <c r="B11" s="22" t="s">
        <v>9</v>
      </c>
      <c r="C11" s="23"/>
      <c r="D11" s="11">
        <v>12</v>
      </c>
      <c r="E11" s="11"/>
      <c r="F11" s="11">
        <f t="shared" si="0"/>
        <v>0</v>
      </c>
      <c r="G11" s="12">
        <f t="shared" si="1"/>
        <v>0</v>
      </c>
    </row>
    <row r="12" spans="1:7" x14ac:dyDescent="0.25">
      <c r="A12" s="18" t="s">
        <v>60</v>
      </c>
      <c r="B12" s="22" t="s">
        <v>10</v>
      </c>
      <c r="C12" s="23"/>
      <c r="D12" s="11">
        <v>12</v>
      </c>
      <c r="E12" s="11"/>
      <c r="F12" s="11">
        <f t="shared" si="0"/>
        <v>0</v>
      </c>
      <c r="G12" s="12">
        <f t="shared" si="1"/>
        <v>0</v>
      </c>
    </row>
    <row r="13" spans="1:7" x14ac:dyDescent="0.25">
      <c r="A13" s="18" t="s">
        <v>61</v>
      </c>
      <c r="B13" s="22" t="s">
        <v>11</v>
      </c>
      <c r="C13" s="23"/>
      <c r="D13" s="11">
        <v>12</v>
      </c>
      <c r="E13" s="11"/>
      <c r="F13" s="11">
        <f t="shared" si="0"/>
        <v>0</v>
      </c>
      <c r="G13" s="12">
        <f t="shared" si="1"/>
        <v>0</v>
      </c>
    </row>
    <row r="14" spans="1:7" x14ac:dyDescent="0.25">
      <c r="A14" s="18" t="s">
        <v>62</v>
      </c>
      <c r="B14" s="22" t="s">
        <v>12</v>
      </c>
      <c r="C14" s="23"/>
      <c r="D14" s="11">
        <v>12</v>
      </c>
      <c r="E14" s="11"/>
      <c r="F14" s="11">
        <f t="shared" si="0"/>
        <v>0</v>
      </c>
      <c r="G14" s="12">
        <f t="shared" si="1"/>
        <v>0</v>
      </c>
    </row>
    <row r="15" spans="1:7" x14ac:dyDescent="0.25">
      <c r="A15" s="18" t="s">
        <v>63</v>
      </c>
      <c r="B15" s="22" t="s">
        <v>13</v>
      </c>
      <c r="C15" s="23"/>
      <c r="D15" s="11">
        <v>12</v>
      </c>
      <c r="E15" s="11"/>
      <c r="F15" s="11">
        <f t="shared" si="0"/>
        <v>0</v>
      </c>
      <c r="G15" s="12">
        <f t="shared" si="1"/>
        <v>0</v>
      </c>
    </row>
    <row r="16" spans="1:7" x14ac:dyDescent="0.25">
      <c r="A16" s="18" t="s">
        <v>64</v>
      </c>
      <c r="B16" s="22" t="s">
        <v>14</v>
      </c>
      <c r="C16" s="23"/>
      <c r="D16" s="11">
        <v>12</v>
      </c>
      <c r="E16" s="11"/>
      <c r="F16" s="11">
        <f t="shared" si="0"/>
        <v>0</v>
      </c>
      <c r="G16" s="12">
        <f t="shared" si="1"/>
        <v>0</v>
      </c>
    </row>
    <row r="17" spans="1:8" ht="15" customHeight="1" x14ac:dyDescent="0.25">
      <c r="A17" s="18" t="s">
        <v>65</v>
      </c>
      <c r="B17" s="22" t="s">
        <v>15</v>
      </c>
      <c r="C17" s="23"/>
      <c r="D17" s="11">
        <v>12</v>
      </c>
      <c r="E17" s="11"/>
      <c r="F17" s="11">
        <f t="shared" si="0"/>
        <v>0</v>
      </c>
      <c r="G17" s="12">
        <f t="shared" si="1"/>
        <v>0</v>
      </c>
    </row>
    <row r="18" spans="1:8" ht="409.6" customHeight="1" x14ac:dyDescent="0.25">
      <c r="A18" s="18">
        <v>2</v>
      </c>
      <c r="B18" s="7" t="s">
        <v>48</v>
      </c>
      <c r="C18" s="1" t="s">
        <v>23</v>
      </c>
      <c r="D18" s="11">
        <v>2</v>
      </c>
      <c r="E18" s="12"/>
      <c r="F18" s="11">
        <f>E18*D18</f>
        <v>0</v>
      </c>
      <c r="G18" s="11">
        <f>F18*15.42</f>
        <v>0</v>
      </c>
      <c r="H18" s="6"/>
    </row>
    <row r="19" spans="1:8" ht="38.25" customHeight="1" x14ac:dyDescent="0.25">
      <c r="A19" s="19">
        <v>2.1</v>
      </c>
      <c r="B19" s="24" t="s">
        <v>66</v>
      </c>
      <c r="C19" s="25"/>
      <c r="D19" s="25"/>
      <c r="E19" s="25"/>
      <c r="F19" s="25"/>
      <c r="G19" s="26"/>
    </row>
    <row r="20" spans="1:8" x14ac:dyDescent="0.25">
      <c r="A20" s="18" t="s">
        <v>67</v>
      </c>
      <c r="B20" s="20" t="s">
        <v>16</v>
      </c>
      <c r="C20" s="21"/>
      <c r="D20" s="11">
        <v>5</v>
      </c>
      <c r="E20" s="11"/>
      <c r="F20" s="11">
        <f t="shared" si="0"/>
        <v>0</v>
      </c>
      <c r="G20" s="12">
        <f t="shared" si="1"/>
        <v>0</v>
      </c>
    </row>
    <row r="21" spans="1:8" x14ac:dyDescent="0.25">
      <c r="A21" s="18" t="s">
        <v>68</v>
      </c>
      <c r="B21" s="22" t="s">
        <v>38</v>
      </c>
      <c r="C21" s="23"/>
      <c r="D21" s="11">
        <v>5</v>
      </c>
      <c r="E21" s="12"/>
      <c r="F21" s="11">
        <f t="shared" si="0"/>
        <v>0</v>
      </c>
      <c r="G21" s="12">
        <f t="shared" si="1"/>
        <v>0</v>
      </c>
    </row>
    <row r="22" spans="1:8" ht="126.75" customHeight="1" x14ac:dyDescent="0.25">
      <c r="A22" s="18">
        <v>3</v>
      </c>
      <c r="B22" s="1" t="s">
        <v>49</v>
      </c>
      <c r="C22" s="3" t="s">
        <v>50</v>
      </c>
      <c r="D22" s="11">
        <v>2</v>
      </c>
      <c r="E22" s="12"/>
      <c r="F22" s="12"/>
      <c r="G22" s="12"/>
    </row>
    <row r="23" spans="1:8" ht="42" customHeight="1" x14ac:dyDescent="0.25">
      <c r="A23" s="18">
        <v>4</v>
      </c>
      <c r="B23" s="1" t="s">
        <v>24</v>
      </c>
      <c r="C23" s="1" t="s">
        <v>27</v>
      </c>
      <c r="D23" s="11">
        <v>12</v>
      </c>
      <c r="E23" s="11"/>
      <c r="F23" s="11"/>
      <c r="G23" s="12">
        <f t="shared" si="1"/>
        <v>0</v>
      </c>
      <c r="H23" s="6"/>
    </row>
    <row r="24" spans="1:8" ht="62.25" customHeight="1" x14ac:dyDescent="0.25">
      <c r="A24" s="18">
        <v>5</v>
      </c>
      <c r="B24" s="1" t="s">
        <v>25</v>
      </c>
      <c r="C24" s="1" t="s">
        <v>28</v>
      </c>
      <c r="D24" s="11">
        <v>2</v>
      </c>
      <c r="E24" s="11"/>
      <c r="F24" s="11"/>
      <c r="G24" s="12">
        <f t="shared" si="1"/>
        <v>0</v>
      </c>
      <c r="H24" s="6"/>
    </row>
    <row r="25" spans="1:8" ht="120" x14ac:dyDescent="0.25">
      <c r="A25" s="18">
        <v>6</v>
      </c>
      <c r="B25" s="1" t="s">
        <v>26</v>
      </c>
      <c r="C25" s="1" t="s">
        <v>29</v>
      </c>
      <c r="D25" s="11">
        <v>1</v>
      </c>
      <c r="E25" s="11"/>
      <c r="F25" s="11"/>
      <c r="G25" s="12">
        <f t="shared" si="1"/>
        <v>0</v>
      </c>
      <c r="H25" s="6"/>
    </row>
    <row r="26" spans="1:8" ht="315" x14ac:dyDescent="0.25">
      <c r="A26" s="18">
        <v>7</v>
      </c>
      <c r="B26" s="1" t="s">
        <v>32</v>
      </c>
      <c r="C26" s="1" t="s">
        <v>35</v>
      </c>
      <c r="D26" s="11">
        <v>1</v>
      </c>
      <c r="E26" s="11"/>
      <c r="F26" s="11"/>
      <c r="G26" s="12">
        <f t="shared" si="1"/>
        <v>0</v>
      </c>
    </row>
    <row r="27" spans="1:8" ht="345" x14ac:dyDescent="0.25">
      <c r="A27" s="18">
        <v>8</v>
      </c>
      <c r="B27" s="1" t="s">
        <v>31</v>
      </c>
      <c r="C27" s="1" t="s">
        <v>30</v>
      </c>
      <c r="D27" s="11">
        <v>1</v>
      </c>
      <c r="E27" s="11"/>
      <c r="F27" s="11"/>
      <c r="G27" s="12">
        <f t="shared" si="1"/>
        <v>0</v>
      </c>
    </row>
    <row r="28" spans="1:8" ht="300" x14ac:dyDescent="0.25">
      <c r="A28" s="18">
        <v>9</v>
      </c>
      <c r="B28" s="1" t="s">
        <v>33</v>
      </c>
      <c r="C28" s="1" t="s">
        <v>34</v>
      </c>
      <c r="D28" s="11">
        <v>1</v>
      </c>
      <c r="E28" s="11"/>
      <c r="F28" s="11"/>
      <c r="G28" s="12">
        <f t="shared" si="1"/>
        <v>0</v>
      </c>
    </row>
    <row r="29" spans="1:8" ht="43.5" customHeight="1" x14ac:dyDescent="0.25">
      <c r="A29" s="18">
        <v>10</v>
      </c>
      <c r="B29" s="3" t="s">
        <v>42</v>
      </c>
      <c r="C29" s="3" t="s">
        <v>43</v>
      </c>
      <c r="D29" s="12">
        <v>10</v>
      </c>
      <c r="E29" s="11"/>
      <c r="F29" s="12"/>
      <c r="G29" s="12">
        <f t="shared" si="1"/>
        <v>0</v>
      </c>
    </row>
    <row r="30" spans="1:8" ht="30" customHeight="1" x14ac:dyDescent="0.25">
      <c r="A30" s="18">
        <v>11</v>
      </c>
      <c r="B30" s="1" t="s">
        <v>36</v>
      </c>
      <c r="C30" s="1"/>
      <c r="D30" s="12">
        <v>30</v>
      </c>
      <c r="E30" s="11"/>
      <c r="F30" s="12"/>
      <c r="G30" s="12">
        <f t="shared" si="1"/>
        <v>0</v>
      </c>
    </row>
    <row r="31" spans="1:8" ht="240" x14ac:dyDescent="0.25">
      <c r="A31" s="18">
        <v>12</v>
      </c>
      <c r="B31" s="7" t="s">
        <v>41</v>
      </c>
      <c r="C31" s="2" t="s">
        <v>37</v>
      </c>
      <c r="D31" s="11">
        <v>1</v>
      </c>
      <c r="E31" s="11"/>
      <c r="F31" s="12"/>
      <c r="G31" s="12">
        <f t="shared" si="1"/>
        <v>0</v>
      </c>
    </row>
    <row r="32" spans="1:8" ht="126" customHeight="1" x14ac:dyDescent="0.25">
      <c r="A32" s="18">
        <v>13</v>
      </c>
      <c r="B32" s="8" t="s">
        <v>44</v>
      </c>
      <c r="C32" s="9" t="s">
        <v>45</v>
      </c>
      <c r="D32" s="11">
        <v>1</v>
      </c>
      <c r="E32" s="13"/>
      <c r="F32" s="14"/>
      <c r="G32" s="13"/>
    </row>
    <row r="33" spans="1:7" ht="54" customHeight="1" x14ac:dyDescent="0.25">
      <c r="A33" s="18">
        <v>14</v>
      </c>
      <c r="B33" s="10" t="s">
        <v>46</v>
      </c>
      <c r="C33" s="9" t="s">
        <v>47</v>
      </c>
      <c r="D33" s="11">
        <v>1</v>
      </c>
      <c r="E33" s="13"/>
      <c r="F33" s="15"/>
      <c r="G33" s="13"/>
    </row>
    <row r="34" spans="1:7" x14ac:dyDescent="0.25">
      <c r="E34" s="16" t="s">
        <v>17</v>
      </c>
    </row>
  </sheetData>
  <mergeCells count="18">
    <mergeCell ref="B13:C13"/>
    <mergeCell ref="B14:C14"/>
    <mergeCell ref="B15:C15"/>
    <mergeCell ref="B8:C8"/>
    <mergeCell ref="B9:C9"/>
    <mergeCell ref="B10:C10"/>
    <mergeCell ref="B11:C11"/>
    <mergeCell ref="B12:C12"/>
    <mergeCell ref="B3:G3"/>
    <mergeCell ref="B4:C4"/>
    <mergeCell ref="B5:C5"/>
    <mergeCell ref="B6:C6"/>
    <mergeCell ref="B7:C7"/>
    <mergeCell ref="B20:C20"/>
    <mergeCell ref="B21:C21"/>
    <mergeCell ref="B16:C16"/>
    <mergeCell ref="B17:C17"/>
    <mergeCell ref="B19:G1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Samiu</dc:creator>
  <cp:lastModifiedBy>Fathimath Shirana Shafeeq</cp:lastModifiedBy>
  <cp:lastPrinted>2018-03-26T07:54:03Z</cp:lastPrinted>
  <dcterms:created xsi:type="dcterms:W3CDTF">2018-01-14T14:51:29Z</dcterms:created>
  <dcterms:modified xsi:type="dcterms:W3CDTF">2018-03-26T07:54:08Z</dcterms:modified>
</cp:coreProperties>
</file>